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'deutsch'!$A$1:$F$51</definedName>
  </definedNames>
  <calcPr fullCalcOnLoad="1"/>
</workbook>
</file>

<file path=xl/sharedStrings.xml><?xml version="1.0" encoding="utf-8"?>
<sst xmlns="http://schemas.openxmlformats.org/spreadsheetml/2006/main" count="163" uniqueCount="111">
  <si>
    <t>Gegenstand</t>
  </si>
  <si>
    <t xml:space="preserve"> - Infrarot-Fernbedienung</t>
  </si>
  <si>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</si>
  <si>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</si>
  <si>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</si>
  <si>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</si>
  <si>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</si>
  <si>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</si>
  <si>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</si>
  <si>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</si>
  <si>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Front: Kunststoffgehäuse "cremeweiss"</t>
  </si>
  <si>
    <t xml:space="preserve"> - Ventilator (Tangentiallüfter)</t>
  </si>
  <si>
    <t xml:space="preserve"> - Luftdeflektoren horizontal/vertikal verstellbar</t>
  </si>
  <si>
    <t xml:space="preserve"> - Automatische Luftmengenregulierung (5-stufig)</t>
  </si>
  <si>
    <t xml:space="preserve"> - Automatische Luftleitlamelle</t>
  </si>
  <si>
    <t xml:space="preserve"> - Automatische Wiedereinschaltung nach Stromausfall</t>
  </si>
  <si>
    <t xml:space="preserve"> - 24 Std-Ein-Aus-Timer</t>
  </si>
  <si>
    <t xml:space="preserve"> - Enfeuchtungsfunktion</t>
  </si>
  <si>
    <t xml:space="preserve"> - Gehäuse: Kunststoffgehäuse mit Montageplatte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</si>
  <si>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</si>
  <si>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</si>
  <si>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</si>
  <si>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</si>
  <si>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</si>
  <si>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</si>
  <si>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</si>
  <si>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</si>
  <si>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 xml:space="preserve">Schalldruckpegel ( bei 1m Abstand ) </t>
  </si>
  <si>
    <t xml:space="preserve"> - Ionisator</t>
  </si>
  <si>
    <t xml:space="preserve"> - Luftfilter (waschbar) / Plasma Pure-Filter</t>
  </si>
  <si>
    <t>Leistungsbereich kühlen</t>
  </si>
  <si>
    <t>Leistungsbereich heizen</t>
  </si>
  <si>
    <t>W*</t>
  </si>
  <si>
    <t>* Diese Werte beziehen sich auf den Nominalwert</t>
  </si>
  <si>
    <t>Druckleitung (isoliert), Bördelanschluss 1/4"</t>
  </si>
  <si>
    <t>Saugleitung (isoliert), Bördelanschluss 3/8"</t>
  </si>
  <si>
    <t>TOSHIBA SPLIT-KLIMAGERAET FUER WANDMONTAGE</t>
  </si>
  <si>
    <t>No d'art.</t>
  </si>
  <si>
    <t>Description</t>
  </si>
  <si>
    <t>CLIMATISEUR SPLIT TOSHIBA  POUR MONTAGE MURAL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</si>
  <si>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</si>
  <si>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</si>
  <si>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</si>
  <si>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</si>
  <si>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 / Filtre à la Plasma-Pure</t>
  </si>
  <si>
    <t xml:space="preserve"> - Ionisateur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</si>
  <si>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</si>
  <si>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</si>
  <si>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</si>
  <si>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</si>
  <si>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Commutation automatique refroidissement/chauffage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</si>
  <si>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</si>
  <si>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</si>
  <si>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</si>
  <si>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</si>
  <si>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</si>
  <si>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</si>
  <si>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</si>
  <si>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</si>
  <si>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</si>
  <si>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</si>
  <si>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</si>
  <si>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</si>
  <si>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</si>
  <si>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</si>
  <si>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</si>
  <si>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Conduite sous pression (isolée), raccord à visser 1/4"</t>
  </si>
  <si>
    <t>Conduite d'aspiration (isolée), raccord à visser 3/8"</t>
  </si>
  <si>
    <t>Nr. art.</t>
  </si>
  <si>
    <t>Descrizione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</si>
  <si>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</si>
  <si>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</si>
  <si>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</si>
  <si>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Esecuzione termopompa (raffreddare / riscaldare)</t>
  </si>
  <si>
    <t xml:space="preserve"> - Ventilatore (tangenziale)</t>
  </si>
  <si>
    <t xml:space="preserve"> - Ionizzatore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</si>
  <si>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</si>
  <si>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</si>
  <si>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</si>
  <si>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</si>
  <si>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</si>
  <si>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</si>
  <si>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</si>
  <si>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raffreddare/riscaldare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</si>
  <si>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</si>
  <si>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</si>
  <si>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</si>
  <si>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</si>
  <si>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</si>
  <si>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</si>
  <si>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</si>
  <si>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</si>
  <si>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</si>
  <si>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</si>
  <si>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</si>
  <si>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</si>
  <si>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</si>
  <si>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</si>
  <si>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-</t>
  </si>
  <si>
    <t xml:space="preserve"> </t>
  </si>
  <si>
    <t xml:space="preserve"> - Filtro dell'aria (lavabile) / Filtro Plasma Pure</t>
  </si>
  <si>
    <t>Schallleistungspegel ( bei 1m Abstand )</t>
  </si>
  <si>
    <t xml:space="preserve">Livello di potenza acustica (a 1m di distanza) </t>
  </si>
  <si>
    <t xml:space="preserve">Niveau de puissance acoustique ( à 1m ) </t>
  </si>
  <si>
    <r>
      <t xml:space="preserve">RAUMEINHEIT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TYP RAS - 13PKVPG-E</t>
    </r>
  </si>
  <si>
    <r>
      <t xml:space="preserve">UNITÉ INTÉRIEURE   </t>
    </r>
    <r>
      <rPr>
        <b/>
        <u val="single"/>
        <sz val="10"/>
        <color indexed="10"/>
        <rFont val="Arial"/>
        <family val="2"/>
      </rPr>
      <t xml:space="preserve">Daiseikai 9   </t>
    </r>
    <r>
      <rPr>
        <b/>
        <u val="single"/>
        <sz val="10"/>
        <rFont val="Arial"/>
        <family val="2"/>
      </rPr>
      <t>TYPE RAS - 13PKVPG-E</t>
    </r>
  </si>
  <si>
    <r>
      <t xml:space="preserve">UNITÀ INTERNA   </t>
    </r>
    <r>
      <rPr>
        <b/>
        <u val="single"/>
        <sz val="10"/>
        <color indexed="10"/>
        <rFont val="Arial"/>
        <family val="2"/>
      </rPr>
      <t>Daiseikai 9</t>
    </r>
    <r>
      <rPr>
        <b/>
        <u val="single"/>
        <sz val="10"/>
        <rFont val="Arial"/>
        <family val="2"/>
      </rPr>
      <t xml:space="preserve">   TIPO RAS - 13PKVPG-E</t>
    </r>
  </si>
  <si>
    <t>59/60</t>
  </si>
  <si>
    <t>nur als Einzel-Splitgerät einsetzbar</t>
  </si>
  <si>
    <t>Utilisable en tant qu'unité simple</t>
  </si>
  <si>
    <t>Apparecchio utilizzabile come monosplit</t>
  </si>
</sst>
</file>

<file path=xl/styles.xml><?xml version="1.0" encoding="utf-8"?>
<styleSheet xmlns="http://schemas.openxmlformats.org/spreadsheetml/2006/main">
  <numFmts count="2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00_ ;_ * \-#,##0.000_ ;_ * &quot;-&quot;??_ ;_ @_ "/>
    <numFmt numFmtId="181" formatCode="#,##0.000_ ;\-#,##0.000\ "/>
    <numFmt numFmtId="182" formatCode="#,##0.000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 applyBorder="0" applyAlignment="0">
      <protection/>
    </xf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10" applyNumberFormat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 horizontal="center"/>
      <protection locked="0"/>
    </xf>
    <xf numFmtId="49" fontId="2" fillId="33" borderId="0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50" applyNumberFormat="1" applyFont="1" applyFill="1" applyBorder="1" applyProtection="1">
      <alignment/>
      <protection locked="0"/>
    </xf>
    <xf numFmtId="0" fontId="0" fillId="33" borderId="0" xfId="5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right"/>
      <protection locked="0"/>
    </xf>
    <xf numFmtId="0" fontId="0" fillId="33" borderId="0" xfId="50" applyNumberFormat="1" applyFont="1" applyFill="1" applyBorder="1" applyAlignment="1" applyProtection="1">
      <alignment horizontal="right"/>
      <protection locked="0"/>
    </xf>
    <xf numFmtId="0" fontId="0" fillId="33" borderId="0" xfId="0" applyNumberFormat="1" applyFont="1" applyFill="1" applyBorder="1" applyAlignment="1" applyProtection="1">
      <alignment horizontal="right"/>
      <protection locked="0"/>
    </xf>
    <xf numFmtId="0" fontId="0" fillId="33" borderId="0" xfId="51" applyNumberFormat="1" applyFont="1" applyFill="1" applyBorder="1" applyAlignment="1">
      <alignment/>
      <protection/>
    </xf>
    <xf numFmtId="0" fontId="0" fillId="33" borderId="0" xfId="51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51" applyNumberFormat="1" applyFont="1" applyFill="1" applyBorder="1" applyAlignment="1" applyProtection="1">
      <alignment/>
      <protection locked="0"/>
    </xf>
    <xf numFmtId="0" fontId="0" fillId="33" borderId="0" xfId="51" applyNumberFormat="1" applyFont="1" applyFill="1" applyBorder="1" applyAlignment="1" applyProtection="1">
      <alignment/>
      <protection locked="0"/>
    </xf>
    <xf numFmtId="0" fontId="0" fillId="33" borderId="0" xfId="51" applyNumberFormat="1" applyFont="1" applyFill="1" applyBorder="1" applyAlignment="1" applyProtection="1">
      <alignment horizontal="center"/>
      <protection locked="0"/>
    </xf>
    <xf numFmtId="43" fontId="0" fillId="33" borderId="0" xfId="46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etfüllung" xfId="50"/>
    <cellStyle name="Punktefüllung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28575</xdr:rowOff>
    </xdr:from>
    <xdr:to>
      <xdr:col>1</xdr:col>
      <xdr:colOff>1952625</xdr:colOff>
      <xdr:row>10</xdr:row>
      <xdr:rowOff>9525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819150"/>
          <a:ext cx="1876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4</xdr:row>
      <xdr:rowOff>104775</xdr:rowOff>
    </xdr:from>
    <xdr:to>
      <xdr:col>1</xdr:col>
      <xdr:colOff>1905000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95350"/>
          <a:ext cx="1876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47625</xdr:rowOff>
    </xdr:from>
    <xdr:to>
      <xdr:col>1</xdr:col>
      <xdr:colOff>1914525</xdr:colOff>
      <xdr:row>10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28675"/>
          <a:ext cx="1876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4.00390625" style="1" customWidth="1"/>
    <col min="4" max="4" width="1.7109375" style="2" customWidth="1"/>
    <col min="5" max="5" width="5.7109375" style="1" customWidth="1"/>
    <col min="6" max="6" width="7.7109375" style="1" customWidth="1"/>
    <col min="7" max="16384" width="11.421875" style="1" customWidth="1"/>
  </cols>
  <sheetData>
    <row r="1" spans="1:6" ht="24" customHeight="1">
      <c r="A1" s="16" t="s">
        <v>7</v>
      </c>
      <c r="B1" s="17" t="s">
        <v>0</v>
      </c>
      <c r="C1" s="17"/>
      <c r="D1" s="16"/>
      <c r="E1" s="17"/>
      <c r="F1" s="17"/>
    </row>
    <row r="2" ht="12.75" customHeight="1"/>
    <row r="3" spans="2:4" ht="12.75">
      <c r="B3" s="3" t="s">
        <v>36</v>
      </c>
      <c r="C3" s="3"/>
      <c r="D3" s="4"/>
    </row>
    <row r="4" spans="1:6" ht="12.75">
      <c r="A4" s="15"/>
      <c r="B4" s="1" t="s">
        <v>108</v>
      </c>
      <c r="E4" s="3"/>
      <c r="F4" s="3"/>
    </row>
    <row r="5" spans="1:6" ht="12.75">
      <c r="A5" s="15"/>
      <c r="E5" s="3"/>
      <c r="F5" s="3"/>
    </row>
    <row r="6" spans="1:6" ht="12.75">
      <c r="A6" s="15"/>
      <c r="E6" s="3"/>
      <c r="F6" s="3"/>
    </row>
    <row r="7" spans="1:6" ht="12.75">
      <c r="A7" s="15"/>
      <c r="E7" s="3"/>
      <c r="F7" s="3"/>
    </row>
    <row r="8" spans="1:6" ht="12.75">
      <c r="A8" s="15"/>
      <c r="E8" s="3"/>
      <c r="F8" s="3"/>
    </row>
    <row r="9" spans="1:6" ht="12.75">
      <c r="A9" s="15"/>
      <c r="E9" s="3"/>
      <c r="F9" s="3"/>
    </row>
    <row r="10" spans="1:6" ht="12.75">
      <c r="A10" s="15"/>
      <c r="E10" s="3"/>
      <c r="F10" s="3"/>
    </row>
    <row r="11" ht="12.75" customHeight="1"/>
    <row r="12" spans="1:6" ht="12.75">
      <c r="A12" s="15">
        <v>980.82</v>
      </c>
      <c r="B12" s="5" t="s">
        <v>104</v>
      </c>
      <c r="C12" s="5"/>
      <c r="D12" s="6"/>
      <c r="E12" s="5"/>
      <c r="F12" s="5"/>
    </row>
    <row r="13" spans="1:6" ht="12">
      <c r="A13" s="15"/>
      <c r="B13" s="7" t="s">
        <v>10</v>
      </c>
      <c r="C13" s="7"/>
      <c r="D13" s="8"/>
      <c r="E13" s="7"/>
      <c r="F13" s="7"/>
    </row>
    <row r="14" spans="1:6" ht="12">
      <c r="A14" s="15"/>
      <c r="B14" s="7" t="s">
        <v>18</v>
      </c>
      <c r="C14" s="7"/>
      <c r="D14" s="8"/>
      <c r="E14" s="7"/>
      <c r="F14" s="7"/>
    </row>
    <row r="15" spans="1:6" ht="12.75">
      <c r="A15" s="15"/>
      <c r="B15" s="9" t="s">
        <v>8</v>
      </c>
      <c r="C15" s="9"/>
      <c r="D15" s="10"/>
      <c r="E15" s="7"/>
      <c r="F15" s="7"/>
    </row>
    <row r="16" spans="1:6" ht="12">
      <c r="A16" s="15"/>
      <c r="B16" s="7" t="s">
        <v>11</v>
      </c>
      <c r="C16" s="7"/>
      <c r="D16" s="8"/>
      <c r="E16" s="7"/>
      <c r="F16" s="7"/>
    </row>
    <row r="17" spans="1:2" ht="12">
      <c r="A17" s="15"/>
      <c r="B17" s="1" t="s">
        <v>29</v>
      </c>
    </row>
    <row r="18" spans="1:2" ht="12">
      <c r="A18" s="15"/>
      <c r="B18" s="1" t="s">
        <v>28</v>
      </c>
    </row>
    <row r="19" spans="1:2" ht="12">
      <c r="A19" s="15"/>
      <c r="B19" s="1" t="s">
        <v>12</v>
      </c>
    </row>
    <row r="20" spans="1:2" ht="12">
      <c r="A20" s="15"/>
      <c r="B20" s="1" t="s">
        <v>1</v>
      </c>
    </row>
    <row r="21" spans="1:2" ht="12">
      <c r="A21" s="15"/>
      <c r="B21" s="1" t="s">
        <v>17</v>
      </c>
    </row>
    <row r="22" spans="1:2" ht="12">
      <c r="A22" s="15"/>
      <c r="B22" s="1" t="s">
        <v>13</v>
      </c>
    </row>
    <row r="23" spans="1:2" ht="12">
      <c r="A23" s="15"/>
      <c r="B23" s="1" t="s">
        <v>14</v>
      </c>
    </row>
    <row r="24" spans="1:2" ht="12">
      <c r="A24" s="15"/>
      <c r="B24" s="1" t="s">
        <v>15</v>
      </c>
    </row>
    <row r="25" spans="1:2" ht="12">
      <c r="A25" s="15"/>
      <c r="B25" s="1" t="s">
        <v>16</v>
      </c>
    </row>
    <row r="26" spans="1:2" ht="12">
      <c r="A26" s="15"/>
      <c r="B26" s="1" t="s">
        <v>9</v>
      </c>
    </row>
    <row r="27" ht="12.75" customHeight="1">
      <c r="A27" s="15"/>
    </row>
    <row r="28" ht="12.75" customHeight="1">
      <c r="A28" s="15"/>
    </row>
    <row r="29" ht="12.75" customHeight="1">
      <c r="A29" s="15"/>
    </row>
    <row r="30" spans="1:6" ht="12">
      <c r="A30" s="15"/>
      <c r="B30" s="11" t="s">
        <v>2</v>
      </c>
      <c r="C30" s="11"/>
      <c r="D30" s="12"/>
      <c r="E30" s="11"/>
      <c r="F30" s="11"/>
    </row>
    <row r="31" spans="1:6" ht="12">
      <c r="A31" s="15"/>
      <c r="B31" s="18" t="s">
        <v>20</v>
      </c>
      <c r="C31" s="18"/>
      <c r="D31" s="19"/>
      <c r="E31" s="20">
        <v>3500</v>
      </c>
      <c r="F31" s="13" t="s">
        <v>32</v>
      </c>
    </row>
    <row r="32" spans="1:6" ht="12">
      <c r="A32" s="15"/>
      <c r="B32" s="18" t="s">
        <v>30</v>
      </c>
      <c r="C32" s="21">
        <v>900</v>
      </c>
      <c r="D32" s="19" t="s">
        <v>98</v>
      </c>
      <c r="E32" s="22">
        <v>4200</v>
      </c>
      <c r="F32" s="13" t="s">
        <v>19</v>
      </c>
    </row>
    <row r="33" spans="1:6" ht="12">
      <c r="A33" s="15"/>
      <c r="B33" s="18" t="s">
        <v>21</v>
      </c>
      <c r="C33" s="21"/>
      <c r="D33" s="19"/>
      <c r="E33" s="14">
        <v>4000</v>
      </c>
      <c r="F33" s="13" t="s">
        <v>32</v>
      </c>
    </row>
    <row r="34" spans="1:6" ht="12">
      <c r="A34" s="15"/>
      <c r="B34" s="18" t="s">
        <v>31</v>
      </c>
      <c r="C34" s="21">
        <v>800</v>
      </c>
      <c r="D34" s="19" t="s">
        <v>98</v>
      </c>
      <c r="E34" s="14">
        <v>6500</v>
      </c>
      <c r="F34" s="13" t="s">
        <v>19</v>
      </c>
    </row>
    <row r="35" spans="1:6" ht="12">
      <c r="A35" s="15"/>
      <c r="B35" s="18" t="s">
        <v>22</v>
      </c>
      <c r="C35" s="21"/>
      <c r="D35" s="19"/>
      <c r="E35" s="14">
        <v>710</v>
      </c>
      <c r="F35" s="13" t="s">
        <v>3</v>
      </c>
    </row>
    <row r="36" spans="1:6" ht="12">
      <c r="A36" s="15"/>
      <c r="B36" s="18" t="s">
        <v>23</v>
      </c>
      <c r="C36" s="21"/>
      <c r="D36" s="19"/>
      <c r="E36" s="14">
        <v>851</v>
      </c>
      <c r="F36" s="13" t="s">
        <v>4</v>
      </c>
    </row>
    <row r="37" spans="1:6" ht="12">
      <c r="A37" s="15"/>
      <c r="B37" s="18" t="s">
        <v>24</v>
      </c>
      <c r="C37" s="21"/>
      <c r="D37" s="19"/>
      <c r="E37" s="14">
        <v>293</v>
      </c>
      <c r="F37" s="13" t="s">
        <v>4</v>
      </c>
    </row>
    <row r="38" spans="1:6" ht="12">
      <c r="A38" s="15"/>
      <c r="B38" s="18" t="s">
        <v>25</v>
      </c>
      <c r="C38" s="21"/>
      <c r="D38" s="19"/>
      <c r="E38" s="14">
        <v>270</v>
      </c>
      <c r="F38" s="13" t="s">
        <v>4</v>
      </c>
    </row>
    <row r="39" spans="1:6" ht="12">
      <c r="A39" s="15"/>
      <c r="B39" s="18" t="s">
        <v>26</v>
      </c>
      <c r="C39" s="21"/>
      <c r="D39" s="19"/>
      <c r="E39" s="14">
        <v>14</v>
      </c>
      <c r="F39" s="13" t="s">
        <v>5</v>
      </c>
    </row>
    <row r="40" spans="1:6" ht="12">
      <c r="A40" s="15"/>
      <c r="B40" s="18" t="s">
        <v>27</v>
      </c>
      <c r="C40" s="21">
        <v>19</v>
      </c>
      <c r="D40" s="19" t="s">
        <v>98</v>
      </c>
      <c r="E40" s="14">
        <v>45</v>
      </c>
      <c r="F40" s="13" t="s">
        <v>6</v>
      </c>
    </row>
    <row r="41" spans="1:6" ht="12">
      <c r="A41" s="15"/>
      <c r="B41" s="23" t="s">
        <v>101</v>
      </c>
      <c r="C41" s="24" t="s">
        <v>99</v>
      </c>
      <c r="D41" s="23" t="s">
        <v>99</v>
      </c>
      <c r="E41" s="25" t="s">
        <v>107</v>
      </c>
      <c r="F41" s="26" t="s">
        <v>6</v>
      </c>
    </row>
    <row r="42" spans="1:3" ht="12.75" customHeight="1">
      <c r="A42" s="15"/>
      <c r="C42" s="13"/>
    </row>
    <row r="43" spans="1:6" ht="12">
      <c r="A43" s="15"/>
      <c r="B43" s="27" t="s">
        <v>33</v>
      </c>
      <c r="C43" s="27"/>
      <c r="D43" s="28"/>
      <c r="E43" s="7"/>
      <c r="F43" s="7"/>
    </row>
    <row r="44" spans="1:6" ht="12">
      <c r="A44" s="15"/>
      <c r="B44" s="7"/>
      <c r="C44" s="7"/>
      <c r="D44" s="8"/>
      <c r="E44" s="7"/>
      <c r="F44" s="7"/>
    </row>
    <row r="45" spans="1:6" ht="12.75">
      <c r="A45" s="15"/>
      <c r="B45" s="9"/>
      <c r="C45" s="9"/>
      <c r="D45" s="10"/>
      <c r="E45" s="7"/>
      <c r="F45" s="7"/>
    </row>
    <row r="46" spans="1:6" ht="12">
      <c r="A46" s="15"/>
      <c r="B46" s="1" t="s">
        <v>34</v>
      </c>
      <c r="C46" s="7"/>
      <c r="D46" s="8"/>
      <c r="E46" s="7"/>
      <c r="F46" s="7"/>
    </row>
    <row r="47" spans="1:2" ht="12">
      <c r="A47" s="15"/>
      <c r="B47" s="1" t="s">
        <v>35</v>
      </c>
    </row>
    <row r="48" ht="12">
      <c r="A48" s="15"/>
    </row>
    <row r="49" ht="12">
      <c r="A49" s="15"/>
    </row>
    <row r="50" ht="12">
      <c r="A50" s="15"/>
    </row>
    <row r="51" ht="12">
      <c r="A51" s="15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4.00390625" style="1" customWidth="1"/>
    <col min="4" max="4" width="1.7109375" style="2" customWidth="1"/>
    <col min="5" max="5" width="5.7109375" style="1" customWidth="1"/>
    <col min="6" max="6" width="7.7109375" style="1" customWidth="1"/>
    <col min="7" max="7" width="8.7109375" style="1" customWidth="1"/>
    <col min="8" max="8" width="10.7109375" style="1" customWidth="1"/>
    <col min="9" max="16384" width="11.421875" style="1" customWidth="1"/>
  </cols>
  <sheetData>
    <row r="1" spans="1:6" ht="24" customHeight="1">
      <c r="A1" s="16" t="s">
        <v>37</v>
      </c>
      <c r="B1" s="17" t="s">
        <v>38</v>
      </c>
      <c r="C1" s="17"/>
      <c r="D1" s="16"/>
      <c r="E1" s="17"/>
      <c r="F1" s="17"/>
    </row>
    <row r="3" spans="2:4" ht="12.75">
      <c r="B3" s="3" t="s">
        <v>39</v>
      </c>
      <c r="C3" s="3"/>
      <c r="D3" s="4"/>
    </row>
    <row r="4" spans="1:6" ht="12.75">
      <c r="A4" s="15"/>
      <c r="B4" s="1" t="s">
        <v>109</v>
      </c>
      <c r="E4" s="3"/>
      <c r="F4" s="3"/>
    </row>
    <row r="5" spans="1:6" ht="12.75">
      <c r="A5" s="15"/>
      <c r="E5" s="3"/>
      <c r="F5" s="3"/>
    </row>
    <row r="6" spans="1:6" ht="12.75">
      <c r="A6" s="15"/>
      <c r="E6" s="3"/>
      <c r="F6" s="3"/>
    </row>
    <row r="7" spans="1:6" ht="12.75">
      <c r="A7" s="15"/>
      <c r="E7" s="3"/>
      <c r="F7" s="3"/>
    </row>
    <row r="8" spans="1:6" ht="12.75">
      <c r="A8" s="15"/>
      <c r="E8" s="3"/>
      <c r="F8" s="3"/>
    </row>
    <row r="9" spans="1:6" ht="12.75">
      <c r="A9" s="15"/>
      <c r="E9" s="3"/>
      <c r="F9" s="3"/>
    </row>
    <row r="10" spans="1:6" ht="12.75">
      <c r="A10" s="15"/>
      <c r="E10" s="3"/>
      <c r="F10" s="3"/>
    </row>
    <row r="11" ht="12.75"/>
    <row r="12" spans="1:6" ht="12.75">
      <c r="A12" s="29">
        <f>SUM(deutsch!A12)</f>
        <v>980.82</v>
      </c>
      <c r="B12" s="5" t="s">
        <v>105</v>
      </c>
      <c r="C12" s="5"/>
      <c r="D12" s="6"/>
      <c r="E12" s="5"/>
      <c r="F12" s="5"/>
    </row>
    <row r="13" spans="1:6" ht="12">
      <c r="A13" s="15"/>
      <c r="B13" s="7" t="s">
        <v>40</v>
      </c>
      <c r="C13" s="7"/>
      <c r="D13" s="8"/>
      <c r="E13" s="7"/>
      <c r="F13" s="7"/>
    </row>
    <row r="14" spans="1:6" ht="12">
      <c r="A14" s="15"/>
      <c r="B14" s="7" t="s">
        <v>41</v>
      </c>
      <c r="C14" s="7"/>
      <c r="D14" s="8"/>
      <c r="E14" s="7"/>
      <c r="F14" s="7"/>
    </row>
    <row r="15" spans="1:6" ht="12.75">
      <c r="A15" s="15"/>
      <c r="B15" s="9" t="s">
        <v>42</v>
      </c>
      <c r="C15" s="9"/>
      <c r="D15" s="10"/>
      <c r="E15" s="7"/>
      <c r="F15" s="7"/>
    </row>
    <row r="16" spans="1:8" ht="12">
      <c r="A16" s="15"/>
      <c r="B16" s="7" t="s">
        <v>43</v>
      </c>
      <c r="C16" s="7"/>
      <c r="D16" s="8"/>
      <c r="E16" s="7"/>
      <c r="F16" s="7"/>
      <c r="H16" s="33"/>
    </row>
    <row r="17" spans="1:6" ht="12">
      <c r="A17" s="15"/>
      <c r="B17" s="7" t="s">
        <v>44</v>
      </c>
      <c r="C17" s="7"/>
      <c r="D17" s="8"/>
      <c r="E17" s="7"/>
      <c r="F17" s="7"/>
    </row>
    <row r="18" spans="1:2" ht="12">
      <c r="A18" s="15"/>
      <c r="B18" s="1" t="s">
        <v>45</v>
      </c>
    </row>
    <row r="19" spans="1:2" ht="12">
      <c r="A19" s="15"/>
      <c r="B19" s="1" t="s">
        <v>46</v>
      </c>
    </row>
    <row r="20" spans="1:2" ht="12">
      <c r="A20" s="15"/>
      <c r="B20" s="1" t="s">
        <v>47</v>
      </c>
    </row>
    <row r="21" spans="1:2" ht="12">
      <c r="A21" s="15"/>
      <c r="B21" s="1" t="s">
        <v>48</v>
      </c>
    </row>
    <row r="22" spans="1:2" ht="12">
      <c r="A22" s="15"/>
      <c r="B22" s="1" t="s">
        <v>49</v>
      </c>
    </row>
    <row r="23" spans="1:2" ht="12">
      <c r="A23" s="15"/>
      <c r="B23" s="1" t="s">
        <v>50</v>
      </c>
    </row>
    <row r="24" spans="1:2" ht="12">
      <c r="A24" s="15"/>
      <c r="B24" s="1" t="s">
        <v>51</v>
      </c>
    </row>
    <row r="25" spans="1:2" ht="12">
      <c r="A25" s="15"/>
      <c r="B25" s="1" t="s">
        <v>52</v>
      </c>
    </row>
    <row r="26" spans="1:2" ht="12">
      <c r="A26" s="15"/>
      <c r="B26" s="1" t="s">
        <v>53</v>
      </c>
    </row>
    <row r="27" spans="1:6" ht="12">
      <c r="A27" s="15"/>
      <c r="B27" s="11"/>
      <c r="C27" s="11"/>
      <c r="D27" s="12"/>
      <c r="E27" s="11"/>
      <c r="F27" s="11"/>
    </row>
    <row r="28" spans="1:6" ht="12">
      <c r="A28" s="15"/>
      <c r="B28" s="11"/>
      <c r="C28" s="11"/>
      <c r="D28" s="12"/>
      <c r="E28" s="11"/>
      <c r="F28" s="11"/>
    </row>
    <row r="29" spans="1:6" ht="12">
      <c r="A29" s="15"/>
      <c r="B29" s="11"/>
      <c r="C29" s="11"/>
      <c r="D29" s="12"/>
      <c r="E29" s="11"/>
      <c r="F29" s="11"/>
    </row>
    <row r="30" spans="1:6" ht="12">
      <c r="A30" s="15"/>
      <c r="B30" s="11" t="s">
        <v>54</v>
      </c>
      <c r="C30" s="11"/>
      <c r="D30" s="12"/>
      <c r="E30" s="11"/>
      <c r="F30" s="11"/>
    </row>
    <row r="31" spans="1:6" ht="12">
      <c r="A31" s="15"/>
      <c r="B31" s="31" t="s">
        <v>55</v>
      </c>
      <c r="C31" s="31"/>
      <c r="D31" s="32"/>
      <c r="E31" s="22">
        <f>SUM(deutsch!E31)</f>
        <v>3500</v>
      </c>
      <c r="F31" s="13" t="s">
        <v>32</v>
      </c>
    </row>
    <row r="32" spans="1:6" ht="12">
      <c r="A32" s="15"/>
      <c r="B32" s="31" t="s">
        <v>56</v>
      </c>
      <c r="C32" s="22">
        <f>SUM(deutsch!C32)</f>
        <v>900</v>
      </c>
      <c r="D32" s="22" t="s">
        <v>98</v>
      </c>
      <c r="E32" s="22">
        <f>SUM(deutsch!E32)</f>
        <v>4200</v>
      </c>
      <c r="F32" s="13" t="s">
        <v>19</v>
      </c>
    </row>
    <row r="33" spans="1:6" ht="12">
      <c r="A33" s="15"/>
      <c r="B33" s="31" t="s">
        <v>57</v>
      </c>
      <c r="C33" s="22" t="s">
        <v>99</v>
      </c>
      <c r="D33" s="32"/>
      <c r="E33" s="22">
        <f>SUM(deutsch!E33)</f>
        <v>4000</v>
      </c>
      <c r="F33" s="13" t="s">
        <v>32</v>
      </c>
    </row>
    <row r="34" spans="1:6" ht="12">
      <c r="A34" s="15"/>
      <c r="B34" s="31" t="s">
        <v>58</v>
      </c>
      <c r="C34" s="22">
        <f>SUM(deutsch!C34)</f>
        <v>800</v>
      </c>
      <c r="D34" s="32" t="s">
        <v>98</v>
      </c>
      <c r="E34" s="22">
        <f>SUM(deutsch!E34)</f>
        <v>6500</v>
      </c>
      <c r="F34" s="13" t="s">
        <v>19</v>
      </c>
    </row>
    <row r="35" spans="1:6" ht="12">
      <c r="A35" s="15"/>
      <c r="B35" s="31" t="s">
        <v>59</v>
      </c>
      <c r="C35" s="22" t="s">
        <v>99</v>
      </c>
      <c r="D35" s="32"/>
      <c r="E35" s="22">
        <f>SUM(deutsch!E35)</f>
        <v>710</v>
      </c>
      <c r="F35" s="13" t="s">
        <v>3</v>
      </c>
    </row>
    <row r="36" spans="1:6" ht="12">
      <c r="A36" s="15"/>
      <c r="B36" s="31" t="s">
        <v>60</v>
      </c>
      <c r="C36" s="22" t="s">
        <v>99</v>
      </c>
      <c r="D36" s="32"/>
      <c r="E36" s="22">
        <f>SUM(deutsch!E36)</f>
        <v>851</v>
      </c>
      <c r="F36" s="13" t="s">
        <v>4</v>
      </c>
    </row>
    <row r="37" spans="1:6" ht="12">
      <c r="A37" s="15"/>
      <c r="B37" s="31" t="s">
        <v>61</v>
      </c>
      <c r="C37" s="22" t="s">
        <v>99</v>
      </c>
      <c r="D37" s="32"/>
      <c r="E37" s="22">
        <f>SUM(deutsch!E37)</f>
        <v>293</v>
      </c>
      <c r="F37" s="13" t="s">
        <v>4</v>
      </c>
    </row>
    <row r="38" spans="1:6" ht="12">
      <c r="A38" s="15"/>
      <c r="B38" s="31" t="s">
        <v>62</v>
      </c>
      <c r="C38" s="22" t="s">
        <v>99</v>
      </c>
      <c r="D38" s="32"/>
      <c r="E38" s="22">
        <f>SUM(deutsch!E38)</f>
        <v>270</v>
      </c>
      <c r="F38" s="13" t="s">
        <v>4</v>
      </c>
    </row>
    <row r="39" spans="1:6" ht="12">
      <c r="A39" s="15"/>
      <c r="B39" s="31" t="s">
        <v>63</v>
      </c>
      <c r="C39" s="22" t="s">
        <v>99</v>
      </c>
      <c r="D39" s="32"/>
      <c r="E39" s="22">
        <f>SUM(deutsch!E39)</f>
        <v>14</v>
      </c>
      <c r="F39" s="13" t="s">
        <v>5</v>
      </c>
    </row>
    <row r="40" spans="1:6" ht="12">
      <c r="A40" s="15"/>
      <c r="B40" s="31" t="s">
        <v>64</v>
      </c>
      <c r="C40" s="22">
        <f>SUM(deutsch!C40)</f>
        <v>19</v>
      </c>
      <c r="D40" s="32" t="s">
        <v>98</v>
      </c>
      <c r="E40" s="22">
        <f>SUM(deutsch!E40)</f>
        <v>45</v>
      </c>
      <c r="F40" s="13" t="s">
        <v>6</v>
      </c>
    </row>
    <row r="41" spans="1:6" ht="12">
      <c r="A41" s="15"/>
      <c r="B41" s="23" t="s">
        <v>103</v>
      </c>
      <c r="C41" s="25" t="s">
        <v>99</v>
      </c>
      <c r="D41" s="23" t="s">
        <v>99</v>
      </c>
      <c r="E41" s="25" t="str">
        <f>deutsch!E41</f>
        <v>59/60</v>
      </c>
      <c r="F41" s="26" t="s">
        <v>6</v>
      </c>
    </row>
    <row r="42" spans="1:5" ht="12">
      <c r="A42" s="15"/>
      <c r="E42" s="14"/>
    </row>
    <row r="43" spans="1:6" ht="12">
      <c r="A43" s="15"/>
      <c r="B43" s="34" t="s">
        <v>65</v>
      </c>
      <c r="C43" s="34"/>
      <c r="D43" s="34"/>
      <c r="E43" s="34"/>
      <c r="F43" s="7"/>
    </row>
    <row r="44" spans="1:6" ht="12">
      <c r="A44" s="15"/>
      <c r="B44" s="7"/>
      <c r="C44" s="7"/>
      <c r="D44" s="8"/>
      <c r="E44" s="7"/>
      <c r="F44" s="7"/>
    </row>
    <row r="45" spans="1:6" ht="12.75">
      <c r="A45" s="15"/>
      <c r="B45" s="9"/>
      <c r="C45" s="9"/>
      <c r="D45" s="10"/>
      <c r="E45" s="7"/>
      <c r="F45" s="7"/>
    </row>
    <row r="46" spans="2:6" ht="12">
      <c r="B46" s="1" t="s">
        <v>66</v>
      </c>
      <c r="E46" s="15"/>
      <c r="F46" s="15"/>
    </row>
    <row r="47" spans="1:2" ht="12">
      <c r="A47" s="15"/>
      <c r="B47" s="1" t="s">
        <v>67</v>
      </c>
    </row>
    <row r="48" ht="12">
      <c r="A48" s="15"/>
    </row>
    <row r="49" ht="12">
      <c r="A49" s="15"/>
    </row>
    <row r="50" ht="12">
      <c r="A50" s="15"/>
    </row>
    <row r="51" ht="12">
      <c r="A51" s="15"/>
    </row>
  </sheetData>
  <sheetProtection/>
  <mergeCells count="1">
    <mergeCell ref="B43:E43"/>
  </mergeCells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40.7109375" style="1" customWidth="1"/>
    <col min="3" max="3" width="4.00390625" style="1" customWidth="1"/>
    <col min="4" max="4" width="1.7109375" style="2" customWidth="1"/>
    <col min="5" max="5" width="5.7109375" style="1" customWidth="1"/>
    <col min="6" max="6" width="7.7109375" style="1" customWidth="1"/>
    <col min="7" max="7" width="9.7109375" style="1" customWidth="1"/>
    <col min="8" max="8" width="11.57421875" style="1" customWidth="1"/>
    <col min="9" max="16384" width="11.421875" style="1" customWidth="1"/>
  </cols>
  <sheetData>
    <row r="1" spans="1:6" ht="24" customHeight="1">
      <c r="A1" s="16" t="s">
        <v>68</v>
      </c>
      <c r="B1" s="17" t="s">
        <v>69</v>
      </c>
      <c r="C1" s="17"/>
      <c r="D1" s="16"/>
      <c r="E1" s="17"/>
      <c r="F1" s="17"/>
    </row>
    <row r="3" spans="1:6" ht="12.75">
      <c r="A3" s="15"/>
      <c r="B3" s="3" t="s">
        <v>70</v>
      </c>
      <c r="C3" s="3"/>
      <c r="D3" s="4"/>
      <c r="E3" s="3"/>
      <c r="F3" s="3"/>
    </row>
    <row r="4" ht="12">
      <c r="B4" s="1" t="s">
        <v>110</v>
      </c>
    </row>
    <row r="5" ht="12.75"/>
    <row r="6" ht="12.75"/>
    <row r="7" ht="12.75"/>
    <row r="8" ht="12.75"/>
    <row r="9" ht="12.75"/>
    <row r="10" ht="12.75"/>
    <row r="11" ht="12.75"/>
    <row r="12" spans="1:6" ht="12.75">
      <c r="A12" s="29">
        <f>SUM(deutsch!A12)</f>
        <v>980.82</v>
      </c>
      <c r="B12" s="5" t="s">
        <v>106</v>
      </c>
      <c r="C12" s="5"/>
      <c r="D12" s="6"/>
      <c r="E12" s="5"/>
      <c r="F12" s="5"/>
    </row>
    <row r="13" spans="1:6" ht="12">
      <c r="A13" s="15"/>
      <c r="B13" s="7" t="s">
        <v>71</v>
      </c>
      <c r="C13" s="7"/>
      <c r="D13" s="8"/>
      <c r="E13" s="7"/>
      <c r="F13" s="7"/>
    </row>
    <row r="14" spans="1:6" ht="12">
      <c r="A14" s="15"/>
      <c r="B14" s="7" t="s">
        <v>72</v>
      </c>
      <c r="C14" s="7"/>
      <c r="D14" s="8"/>
      <c r="E14" s="7"/>
      <c r="F14" s="7"/>
    </row>
    <row r="15" spans="1:6" ht="12.75">
      <c r="A15" s="15"/>
      <c r="B15" s="9" t="s">
        <v>73</v>
      </c>
      <c r="C15" s="9"/>
      <c r="D15" s="10"/>
      <c r="E15" s="7"/>
      <c r="F15" s="7"/>
    </row>
    <row r="16" spans="1:6" ht="12">
      <c r="A16" s="15"/>
      <c r="B16" s="7" t="s">
        <v>74</v>
      </c>
      <c r="C16" s="7"/>
      <c r="D16" s="8"/>
      <c r="E16" s="7"/>
      <c r="F16" s="7"/>
    </row>
    <row r="17" spans="1:6" ht="12">
      <c r="A17" s="15"/>
      <c r="B17" s="7" t="s">
        <v>100</v>
      </c>
      <c r="C17" s="7"/>
      <c r="D17" s="8"/>
      <c r="E17" s="7"/>
      <c r="F17" s="7"/>
    </row>
    <row r="18" spans="1:2" ht="12">
      <c r="A18" s="15"/>
      <c r="B18" s="1" t="s">
        <v>75</v>
      </c>
    </row>
    <row r="19" spans="1:2" ht="12">
      <c r="A19" s="15"/>
      <c r="B19" s="1" t="s">
        <v>76</v>
      </c>
    </row>
    <row r="20" spans="1:2" ht="12">
      <c r="A20" s="15"/>
      <c r="B20" s="1" t="s">
        <v>77</v>
      </c>
    </row>
    <row r="21" spans="1:2" ht="12">
      <c r="A21" s="15"/>
      <c r="B21" s="1" t="s">
        <v>78</v>
      </c>
    </row>
    <row r="22" spans="1:2" ht="12">
      <c r="A22" s="15"/>
      <c r="B22" s="1" t="s">
        <v>79</v>
      </c>
    </row>
    <row r="23" spans="1:2" ht="12">
      <c r="A23" s="15"/>
      <c r="B23" s="1" t="s">
        <v>80</v>
      </c>
    </row>
    <row r="24" spans="1:4" ht="12">
      <c r="A24" s="15"/>
      <c r="B24" s="7" t="s">
        <v>81</v>
      </c>
      <c r="C24" s="7"/>
      <c r="D24" s="8"/>
    </row>
    <row r="25" spans="1:2" ht="12">
      <c r="A25" s="15"/>
      <c r="B25" s="1" t="s">
        <v>82</v>
      </c>
    </row>
    <row r="26" spans="1:2" ht="12">
      <c r="A26" s="15"/>
      <c r="B26" s="1" t="s">
        <v>83</v>
      </c>
    </row>
    <row r="27" ht="12">
      <c r="A27" s="15"/>
    </row>
    <row r="28" ht="12">
      <c r="A28" s="15"/>
    </row>
    <row r="29" ht="12">
      <c r="A29" s="15"/>
    </row>
    <row r="30" spans="1:6" ht="12">
      <c r="A30" s="15"/>
      <c r="B30" s="11" t="s">
        <v>84</v>
      </c>
      <c r="C30" s="11"/>
      <c r="D30" s="12"/>
      <c r="E30" s="11"/>
      <c r="F30" s="11"/>
    </row>
    <row r="31" spans="1:6" ht="12">
      <c r="A31" s="15"/>
      <c r="B31" s="30" t="s">
        <v>85</v>
      </c>
      <c r="C31" s="31"/>
      <c r="D31" s="32"/>
      <c r="E31" s="22">
        <f>SUM(deutsch!E31)</f>
        <v>3500</v>
      </c>
      <c r="F31" s="13" t="s">
        <v>32</v>
      </c>
    </row>
    <row r="32" spans="1:6" ht="12">
      <c r="A32" s="15"/>
      <c r="B32" s="30" t="s">
        <v>86</v>
      </c>
      <c r="C32" s="22">
        <f>SUM(deutsch!C32)</f>
        <v>900</v>
      </c>
      <c r="D32" s="22" t="s">
        <v>98</v>
      </c>
      <c r="E32" s="22">
        <f>SUM(deutsch!E32)</f>
        <v>4200</v>
      </c>
      <c r="F32" s="13" t="s">
        <v>19</v>
      </c>
    </row>
    <row r="33" spans="1:6" ht="12">
      <c r="A33" s="15"/>
      <c r="B33" s="30" t="s">
        <v>87</v>
      </c>
      <c r="C33" s="22" t="s">
        <v>99</v>
      </c>
      <c r="D33" s="32"/>
      <c r="E33" s="22">
        <f>SUM(deutsch!E33)</f>
        <v>4000</v>
      </c>
      <c r="F33" s="13" t="s">
        <v>32</v>
      </c>
    </row>
    <row r="34" spans="1:6" ht="12">
      <c r="A34" s="15"/>
      <c r="B34" s="30" t="s">
        <v>88</v>
      </c>
      <c r="C34" s="22">
        <f>SUM(deutsch!C34)</f>
        <v>800</v>
      </c>
      <c r="D34" s="32" t="s">
        <v>98</v>
      </c>
      <c r="E34" s="22">
        <f>SUM(deutsch!E34)</f>
        <v>6500</v>
      </c>
      <c r="F34" s="13" t="s">
        <v>19</v>
      </c>
    </row>
    <row r="35" spans="1:6" ht="12">
      <c r="A35" s="15"/>
      <c r="B35" s="30" t="s">
        <v>89</v>
      </c>
      <c r="C35" s="22" t="s">
        <v>99</v>
      </c>
      <c r="D35" s="32"/>
      <c r="E35" s="22">
        <f>SUM(deutsch!E35)</f>
        <v>710</v>
      </c>
      <c r="F35" s="13" t="s">
        <v>3</v>
      </c>
    </row>
    <row r="36" spans="1:6" ht="12">
      <c r="A36" s="15"/>
      <c r="B36" s="30" t="s">
        <v>90</v>
      </c>
      <c r="C36" s="22" t="s">
        <v>99</v>
      </c>
      <c r="D36" s="32"/>
      <c r="E36" s="22">
        <f>SUM(deutsch!E36)</f>
        <v>851</v>
      </c>
      <c r="F36" s="13" t="s">
        <v>4</v>
      </c>
    </row>
    <row r="37" spans="1:6" ht="12">
      <c r="A37" s="15"/>
      <c r="B37" s="30" t="s">
        <v>91</v>
      </c>
      <c r="C37" s="22" t="s">
        <v>99</v>
      </c>
      <c r="D37" s="32"/>
      <c r="E37" s="22">
        <f>SUM(deutsch!E37)</f>
        <v>293</v>
      </c>
      <c r="F37" s="13" t="s">
        <v>4</v>
      </c>
    </row>
    <row r="38" spans="1:6" ht="12">
      <c r="A38" s="15"/>
      <c r="B38" s="30" t="s">
        <v>92</v>
      </c>
      <c r="C38" s="22" t="s">
        <v>99</v>
      </c>
      <c r="D38" s="32"/>
      <c r="E38" s="22">
        <f>SUM(deutsch!E38)</f>
        <v>270</v>
      </c>
      <c r="F38" s="13" t="s">
        <v>4</v>
      </c>
    </row>
    <row r="39" spans="1:6" ht="12">
      <c r="A39" s="15"/>
      <c r="B39" s="30" t="s">
        <v>93</v>
      </c>
      <c r="C39" s="22" t="s">
        <v>99</v>
      </c>
      <c r="D39" s="32"/>
      <c r="E39" s="22">
        <f>SUM(deutsch!E39)</f>
        <v>14</v>
      </c>
      <c r="F39" s="13" t="s">
        <v>5</v>
      </c>
    </row>
    <row r="40" spans="1:6" ht="12">
      <c r="A40" s="15"/>
      <c r="B40" s="30" t="s">
        <v>94</v>
      </c>
      <c r="C40" s="22">
        <f>SUM(deutsch!C40)</f>
        <v>19</v>
      </c>
      <c r="D40" s="32" t="s">
        <v>98</v>
      </c>
      <c r="E40" s="22">
        <f>SUM(deutsch!E40)</f>
        <v>45</v>
      </c>
      <c r="F40" s="13" t="s">
        <v>6</v>
      </c>
    </row>
    <row r="41" spans="1:6" ht="12">
      <c r="A41" s="15"/>
      <c r="B41" s="23" t="s">
        <v>102</v>
      </c>
      <c r="C41" s="25" t="s">
        <v>99</v>
      </c>
      <c r="D41" s="23" t="s">
        <v>99</v>
      </c>
      <c r="E41" s="25" t="str">
        <f>deutsch!E41</f>
        <v>59/60</v>
      </c>
      <c r="F41" s="26" t="s">
        <v>6</v>
      </c>
    </row>
    <row r="42" ht="12">
      <c r="A42" s="15"/>
    </row>
    <row r="43" spans="1:6" ht="12.75">
      <c r="A43" s="15"/>
      <c r="B43" s="27" t="s">
        <v>95</v>
      </c>
      <c r="C43" s="27"/>
      <c r="D43" s="28"/>
      <c r="E43" s="3"/>
      <c r="F43" s="3"/>
    </row>
    <row r="44" ht="12">
      <c r="A44" s="15"/>
    </row>
    <row r="45" ht="12">
      <c r="A45" s="15"/>
    </row>
    <row r="46" ht="12">
      <c r="B46" s="1" t="s">
        <v>96</v>
      </c>
    </row>
    <row r="47" ht="12">
      <c r="B47" s="1" t="s">
        <v>97</v>
      </c>
    </row>
    <row r="48" ht="12.75" customHeight="1">
      <c r="A48" s="15"/>
    </row>
    <row r="49" ht="12">
      <c r="A49" s="15"/>
    </row>
    <row r="50" ht="12">
      <c r="A50" s="15"/>
    </row>
    <row r="51" ht="12">
      <c r="A51" s="15"/>
    </row>
  </sheetData>
  <sheetProtection/>
  <printOptions/>
  <pageMargins left="0.3937007874015748" right="0.1968503937007874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2022-09-28T05:43:54Z</cp:lastPrinted>
  <dcterms:created xsi:type="dcterms:W3CDTF">1999-11-19T16:50:15Z</dcterms:created>
  <dcterms:modified xsi:type="dcterms:W3CDTF">2023-02-27T07:56:32Z</dcterms:modified>
  <cp:category/>
  <cp:version/>
  <cp:contentType/>
  <cp:contentStatus/>
</cp:coreProperties>
</file>